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FE14A6D-E55F-4EFE-8F50-9A218B7866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食材料費対象事業者" sheetId="12" r:id="rId1"/>
  </sheets>
  <definedNames>
    <definedName name="_xlnm._FilterDatabase" localSheetId="0" hidden="1">食材料費対象事業者!$A$2:$V$2</definedName>
    <definedName name="_xlnm.Print_Area" localSheetId="0">食材料費対象事業者!$A$1:$U$40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" l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</calcChain>
</file>

<file path=xl/sharedStrings.xml><?xml version="1.0" encoding="utf-8"?>
<sst xmlns="http://schemas.openxmlformats.org/spreadsheetml/2006/main" count="434" uniqueCount="239">
  <si>
    <t>事業所番号</t>
    <rPh sb="0" eb="3">
      <t>ジギョウショ</t>
    </rPh>
    <rPh sb="3" eb="5">
      <t>バンゴウ</t>
    </rPh>
    <phoneticPr fontId="1"/>
  </si>
  <si>
    <t>法人名称</t>
    <rPh sb="0" eb="2">
      <t>ホウジン</t>
    </rPh>
    <rPh sb="2" eb="4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</si>
  <si>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</si>
  <si>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</si>
  <si>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</si>
  <si>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</si>
  <si>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施設・サービス種別</t>
    <rPh sb="0" eb="2">
      <t>シセツ</t>
    </rPh>
    <rPh sb="7" eb="9">
      <t>シュベツ</t>
    </rPh>
    <phoneticPr fontId="1"/>
  </si>
  <si>
    <t>0852-21-6131</t>
  </si>
  <si>
    <t>0852-27-1019</t>
  </si>
  <si>
    <t>0852-21-0789</t>
  </si>
  <si>
    <t>0852-27-6985</t>
  </si>
  <si>
    <t>島根県松江市西法吉町３６－１</t>
  </si>
  <si>
    <t>0852-27-3443</t>
  </si>
  <si>
    <t>0852-27-4301</t>
  </si>
  <si>
    <t>島根県松江市島根町大芦５７０７</t>
  </si>
  <si>
    <t>0852-85-3115</t>
  </si>
  <si>
    <t>0852-85-3116</t>
  </si>
  <si>
    <t>島根県松江市古志町１５５１－４</t>
  </si>
  <si>
    <t>0852-36-8877</t>
  </si>
  <si>
    <t>0852-36-8894</t>
  </si>
  <si>
    <t>島根県松江市古志町１５５１番地４</t>
  </si>
  <si>
    <t>島根県松江市内中原町１９２－１</t>
  </si>
  <si>
    <t>0852-24-6725</t>
  </si>
  <si>
    <t>0852-24-6726</t>
  </si>
  <si>
    <t>島根県松江市東持田町１４１５</t>
  </si>
  <si>
    <t>0852-24-8820</t>
  </si>
  <si>
    <t>0852-24-8825</t>
  </si>
  <si>
    <t>島根県松江市宍道町西来待２０７４－１</t>
  </si>
  <si>
    <t>0852-66-7770</t>
  </si>
  <si>
    <t>0852-66-7771</t>
  </si>
  <si>
    <t>島根県江津市渡津町１９２６</t>
  </si>
  <si>
    <t>0855-52-2442</t>
  </si>
  <si>
    <t>0855-52-0344</t>
  </si>
  <si>
    <t>島根県松江市古志原６－８－１０</t>
  </si>
  <si>
    <t>0852-21-6365</t>
  </si>
  <si>
    <t>0852-21-5993</t>
  </si>
  <si>
    <t>島根県松江市東津田町１７４１－３</t>
  </si>
  <si>
    <t>0852-32-5966</t>
  </si>
  <si>
    <t>0852-32-5968</t>
  </si>
  <si>
    <t>島根県出雲市神西沖町１３１３</t>
  </si>
  <si>
    <t>0853-43-3200</t>
  </si>
  <si>
    <t>0853-43-2030</t>
  </si>
  <si>
    <t>島根県出雲市神西沖町２４７６－１</t>
  </si>
  <si>
    <t>0853-43-2461</t>
  </si>
  <si>
    <t>0853-43-1751</t>
  </si>
  <si>
    <t>島根県出雲市神西沖町２４７６番地１</t>
  </si>
  <si>
    <t>島根県浜田市金城町七条ハ５５９－２</t>
  </si>
  <si>
    <t>0855-42-0091</t>
  </si>
  <si>
    <t>0855-42-1951</t>
  </si>
  <si>
    <t>島根県益田市高津三丁目２３－１</t>
  </si>
  <si>
    <t>0856-24-2223</t>
  </si>
  <si>
    <t>0856-24-2512</t>
  </si>
  <si>
    <t>島根県益田市高津四丁目６－４０</t>
  </si>
  <si>
    <t>0856-22-8588</t>
  </si>
  <si>
    <t>0856-22-5070</t>
  </si>
  <si>
    <t>島根県雲南市掛合町松笠２１５４－１</t>
  </si>
  <si>
    <t>0854-62-1500</t>
  </si>
  <si>
    <t>0854-62-1501</t>
  </si>
  <si>
    <t>島根県出雲市斐川町名島９０</t>
  </si>
  <si>
    <t>0853-72-9125</t>
  </si>
  <si>
    <t>0853-72-9122</t>
  </si>
  <si>
    <t>0855-77-0041</t>
  </si>
  <si>
    <t>0855-77-0411</t>
  </si>
  <si>
    <t>島根県邑智郡美郷町小谷３６１番地</t>
  </si>
  <si>
    <t>島根県邑智郡邑南町中野３６００番地１</t>
  </si>
  <si>
    <t>島根県邑智郡邑南町中野３６００－１</t>
  </si>
  <si>
    <t>0855-95-0811</t>
  </si>
  <si>
    <t>0855-95-0805</t>
  </si>
  <si>
    <t>島根県隠岐郡隠岐の島町岬町中ノ津四３０２</t>
  </si>
  <si>
    <t>08512-2-3865</t>
  </si>
  <si>
    <t>08512-2-1236</t>
  </si>
  <si>
    <t>島根県隠岐郡隠岐の島町都万２５８２－１</t>
  </si>
  <si>
    <t>08512-6-2289</t>
  </si>
  <si>
    <t>08512-6-2686</t>
  </si>
  <si>
    <t>希望の園</t>
  </si>
  <si>
    <t>シリウス苑</t>
  </si>
  <si>
    <t>障害者支援施設はばたき</t>
  </si>
  <si>
    <t>授産センターよつば</t>
  </si>
  <si>
    <t>持田寮</t>
  </si>
  <si>
    <t>しののめ寮</t>
  </si>
  <si>
    <t>まがたま</t>
  </si>
  <si>
    <t>障害者支援施設厚生センター晴雲</t>
  </si>
  <si>
    <t>障害者支援施設出雲サンホーム</t>
  </si>
  <si>
    <t>美野園</t>
  </si>
  <si>
    <t>障害者支援施設ふたば</t>
  </si>
  <si>
    <t>障害者支援施設わかば</t>
  </si>
  <si>
    <t>島根療護園</t>
  </si>
  <si>
    <t>桑の木園</t>
  </si>
  <si>
    <t>こくぶ学園</t>
  </si>
  <si>
    <t>障害者支援施設希望の里</t>
  </si>
  <si>
    <t>障がい者支援施設ラポール宝生苑</t>
  </si>
  <si>
    <t>障害者支援施設太陽の里</t>
  </si>
  <si>
    <t>くるみ邑美園児童部</t>
  </si>
  <si>
    <t>邑智園</t>
  </si>
  <si>
    <t>くるみ邑美園</t>
  </si>
  <si>
    <t>愛香園</t>
  </si>
  <si>
    <t>障がい者支援施設仁万の里</t>
  </si>
  <si>
    <t>島根整肢学園</t>
  </si>
  <si>
    <t>施設入所支援</t>
  </si>
  <si>
    <t>者</t>
    <rPh sb="0" eb="1">
      <t>シャ</t>
    </rPh>
    <phoneticPr fontId="1"/>
  </si>
  <si>
    <t>0852-85-3603</t>
  </si>
  <si>
    <t>0852-85-3604</t>
  </si>
  <si>
    <t>独立行政法人国立病院機構松江医療センター</t>
  </si>
  <si>
    <t>島根県松江市上乃木５丁目８番３１号</t>
  </si>
  <si>
    <t>0855-95-0905</t>
  </si>
  <si>
    <t>島根県雲南市掛合町松笠２１５４番地１</t>
  </si>
  <si>
    <t>児</t>
    <rPh sb="0" eb="1">
      <t>ジ</t>
    </rPh>
    <phoneticPr fontId="1"/>
  </si>
  <si>
    <t>福祉型障害児入所施設さざなみ学園</t>
  </si>
  <si>
    <t>通し番号</t>
    <rPh sb="0" eb="1">
      <t>トオ</t>
    </rPh>
    <rPh sb="2" eb="4">
      <t>バンゴウ</t>
    </rPh>
    <phoneticPr fontId="1"/>
  </si>
  <si>
    <t>者／児</t>
    <rPh sb="0" eb="1">
      <t>シャ</t>
    </rPh>
    <rPh sb="2" eb="3">
      <t>ジ</t>
    </rPh>
    <phoneticPr fontId="1"/>
  </si>
  <si>
    <t>サービス提供
単位番号</t>
    <rPh sb="4" eb="6">
      <t>テイキョウ</t>
    </rPh>
    <rPh sb="7" eb="9">
      <t>タンイ</t>
    </rPh>
    <rPh sb="9" eb="11">
      <t>バンゴウ</t>
    </rPh>
    <phoneticPr fontId="1"/>
  </si>
  <si>
    <t>法人住所</t>
    <rPh sb="0" eb="2">
      <t>ホウジン</t>
    </rPh>
    <rPh sb="2" eb="4">
      <t>ジュウショ</t>
    </rPh>
    <phoneticPr fontId="1"/>
  </si>
  <si>
    <t>事業所住所</t>
    <rPh sb="0" eb="3">
      <t>ジギョウショ</t>
    </rPh>
    <rPh sb="3" eb="5">
      <t>ジュウショ</t>
    </rPh>
    <phoneticPr fontId="1"/>
  </si>
  <si>
    <t>島根県松江市山代町９３４－１０</t>
  </si>
  <si>
    <t>島根県松江市法吉町６２４－１</t>
  </si>
  <si>
    <t>島根県松江市打出町４３</t>
  </si>
  <si>
    <t>島根県松江市玉湯町玉造１６４９－２</t>
  </si>
  <si>
    <t>島根県松江市上乃木７丁目１番２８号</t>
  </si>
  <si>
    <t>島根県出雲市美野町１６９４－２</t>
  </si>
  <si>
    <t>島根県出雲市湖陵町大池２４０－１</t>
  </si>
  <si>
    <t>島根県出雲市神西沖町２５３４－２</t>
  </si>
  <si>
    <t>島根県大田市川合町吉永１０２５</t>
  </si>
  <si>
    <t>島根県浜田市上府町イ２５８９</t>
  </si>
  <si>
    <t>島根県益田市久城町５３１番地</t>
  </si>
  <si>
    <t>島根県邑智郡邑南町中野３５９５番地１８</t>
  </si>
  <si>
    <t>島根県邑智郡邑南町中野２３８４</t>
  </si>
  <si>
    <t>島根県邑智郡邑南町中野３５９５－１８</t>
  </si>
  <si>
    <t>定員
計</t>
    <rPh sb="0" eb="2">
      <t>テイイン</t>
    </rPh>
    <rPh sb="3" eb="4">
      <t>ケイ</t>
    </rPh>
    <phoneticPr fontId="1"/>
  </si>
  <si>
    <t xml:space="preserve">
生活介護</t>
    <rPh sb="2" eb="4">
      <t>セイカツ</t>
    </rPh>
    <rPh sb="4" eb="6">
      <t>カイゴ</t>
    </rPh>
    <phoneticPr fontId="2"/>
  </si>
  <si>
    <t xml:space="preserve">
自立訓練
(生活訓練)</t>
    <rPh sb="1" eb="3">
      <t>ジリツ</t>
    </rPh>
    <rPh sb="3" eb="5">
      <t>クンレン</t>
    </rPh>
    <rPh sb="7" eb="9">
      <t>セイカツ</t>
    </rPh>
    <rPh sb="9" eb="11">
      <t>クンレン</t>
    </rPh>
    <phoneticPr fontId="2"/>
  </si>
  <si>
    <t xml:space="preserve">
自立訓練
(機能訓練)</t>
    <rPh sb="1" eb="3">
      <t>ジリツ</t>
    </rPh>
    <rPh sb="3" eb="5">
      <t>クンレン</t>
    </rPh>
    <rPh sb="7" eb="9">
      <t>キノウ</t>
    </rPh>
    <rPh sb="9" eb="11">
      <t>クンレン</t>
    </rPh>
    <phoneticPr fontId="2"/>
  </si>
  <si>
    <t xml:space="preserve">
就労移行
支援</t>
    <rPh sb="1" eb="3">
      <t>シュウロウ</t>
    </rPh>
    <rPh sb="3" eb="5">
      <t>イコウ</t>
    </rPh>
    <rPh sb="6" eb="8">
      <t>シエン</t>
    </rPh>
    <phoneticPr fontId="2"/>
  </si>
  <si>
    <t xml:space="preserve">
就労継続
支援Ｂ型</t>
    <rPh sb="1" eb="3">
      <t>シュウロウ</t>
    </rPh>
    <rPh sb="3" eb="5">
      <t>ケイゾク</t>
    </rPh>
    <rPh sb="6" eb="8">
      <t>シエン</t>
    </rPh>
    <rPh sb="9" eb="10">
      <t>カタ</t>
    </rPh>
    <phoneticPr fontId="2"/>
  </si>
  <si>
    <t>6908556</t>
  </si>
  <si>
    <t>6900021</t>
  </si>
  <si>
    <t>6900860</t>
  </si>
  <si>
    <t>6900402</t>
  </si>
  <si>
    <t>6900121</t>
  </si>
  <si>
    <t>6900873</t>
  </si>
  <si>
    <t>6900814</t>
  </si>
  <si>
    <t>6900403</t>
  </si>
  <si>
    <t>6900011</t>
  </si>
  <si>
    <t>6950001</t>
  </si>
  <si>
    <t>6900012</t>
  </si>
  <si>
    <t>6990822</t>
  </si>
  <si>
    <t>6970123</t>
  </si>
  <si>
    <t>6980041</t>
  </si>
  <si>
    <t>6902705</t>
  </si>
  <si>
    <t>6990622</t>
  </si>
  <si>
    <t>6961144</t>
  </si>
  <si>
    <t>6960102</t>
  </si>
  <si>
    <t>6850004</t>
  </si>
  <si>
    <t>6850104</t>
  </si>
  <si>
    <t>6850021</t>
  </si>
  <si>
    <t>島根県松江市矢田町５３４－８</t>
  </si>
  <si>
    <t>島根県邑智郡美郷町島根県美郷町小谷３６１番地</t>
  </si>
  <si>
    <t>島根県邑智郡邑南町島根県邑南町中野３６００－１</t>
  </si>
  <si>
    <t>3210100131</t>
  </si>
  <si>
    <t>3210100172</t>
  </si>
  <si>
    <t>3210100206</t>
  </si>
  <si>
    <t>3210100214</t>
  </si>
  <si>
    <t>3210100248</t>
  </si>
  <si>
    <t>3210100321</t>
  </si>
  <si>
    <t>3210100339</t>
  </si>
  <si>
    <t>3210100545</t>
  </si>
  <si>
    <t>3210100602</t>
  </si>
  <si>
    <t>3210400127</t>
  </si>
  <si>
    <t>3210400135</t>
  </si>
  <si>
    <t>3210400192</t>
  </si>
  <si>
    <t>3210400200</t>
  </si>
  <si>
    <t>3210400242</t>
  </si>
  <si>
    <t>3210500066</t>
  </si>
  <si>
    <t>3210600080</t>
  </si>
  <si>
    <t>3210700062</t>
  </si>
  <si>
    <t>3210800086</t>
  </si>
  <si>
    <t>3210800110</t>
  </si>
  <si>
    <t>3211400142</t>
  </si>
  <si>
    <t>3211600022</t>
  </si>
  <si>
    <t>3211810001</t>
  </si>
  <si>
    <t>3211820018</t>
  </si>
  <si>
    <t>3211820034</t>
  </si>
  <si>
    <t>3211820042</t>
  </si>
  <si>
    <t>3212200095</t>
  </si>
  <si>
    <t>3250100017</t>
  </si>
  <si>
    <t>3250100025</t>
  </si>
  <si>
    <t>3250100041</t>
  </si>
  <si>
    <t>3250100058</t>
  </si>
  <si>
    <t>3250400011</t>
  </si>
  <si>
    <t>3250600016</t>
  </si>
  <si>
    <t>3250720014</t>
  </si>
  <si>
    <t>3251820027</t>
  </si>
  <si>
    <t>3252230010</t>
  </si>
  <si>
    <t>障害児入所支援</t>
  </si>
  <si>
    <t>医療型障害児入所支援</t>
  </si>
  <si>
    <t>社会福祉法人四ツ葉福祉会</t>
  </si>
  <si>
    <t>社会福祉法人若草福祉会</t>
  </si>
  <si>
    <t>社会福祉法人いわみ福祉会</t>
  </si>
  <si>
    <t>社会福祉法人わかば会</t>
  </si>
  <si>
    <t>社会福祉法人邑智福祉振興会</t>
  </si>
  <si>
    <t>社会福祉法人島根ライトハウス</t>
  </si>
  <si>
    <t>社会福祉法人島根整肢学園</t>
  </si>
  <si>
    <t>社会福祉法人千鳥福祉会</t>
  </si>
  <si>
    <t>社会福祉法人みずうみ</t>
  </si>
  <si>
    <t>障害者支援施設山楽園</t>
  </si>
  <si>
    <t>0</t>
  </si>
  <si>
    <t>物価高騰対策応援金（障がい者福祉施設等）対象事業者一覧（Ｒ７．６．１）</t>
    <phoneticPr fontId="1"/>
  </si>
  <si>
    <t>社会福祉法人山陰家庭学院</t>
  </si>
  <si>
    <t>社会福祉法人上口福祉会</t>
  </si>
  <si>
    <t>社会福祉法人親和会</t>
  </si>
  <si>
    <t>社会福祉法人恵寿会</t>
  </si>
  <si>
    <t>隠岐広域連合</t>
  </si>
  <si>
    <t>社会福祉法人博愛</t>
  </si>
  <si>
    <t>社会福祉法人島根県社会福祉事業団</t>
  </si>
  <si>
    <t>社会福祉法人希望の里福祉会</t>
  </si>
  <si>
    <t>社会福祉法人梅寿会</t>
  </si>
  <si>
    <t>社会福祉法人仁寿会</t>
  </si>
  <si>
    <t>島根県隠岐郡隠岐の島町都万２０１６</t>
  </si>
  <si>
    <t>08512-6-9150</t>
  </si>
  <si>
    <t>08512-6-3330</t>
  </si>
  <si>
    <t>3251820001</t>
  </si>
  <si>
    <t>3252230002</t>
  </si>
  <si>
    <t>松江整肢学園</t>
  </si>
  <si>
    <t>くるみ学園</t>
  </si>
  <si>
    <t>仁万の里児童部</t>
  </si>
  <si>
    <t>※対象外</t>
    <rPh sb="1" eb="4">
      <t>タイショウガイ</t>
    </rPh>
    <phoneticPr fontId="1"/>
  </si>
  <si>
    <t>※対象外</t>
    <rPh sb="0" eb="4">
      <t>コメタイショウガイ</t>
    </rPh>
    <phoneticPr fontId="1"/>
  </si>
  <si>
    <t>法人番号</t>
    <rPh sb="0" eb="4">
      <t>ホウジンバンゴウ</t>
    </rPh>
    <phoneticPr fontId="1"/>
  </si>
  <si>
    <t>社会福祉法人しらゆり会</t>
  </si>
  <si>
    <t>指定障害者支援施設四ツ葉園</t>
  </si>
  <si>
    <t>障害者支援施設光風園</t>
  </si>
  <si>
    <t>障害者支援施設清風園</t>
  </si>
  <si>
    <t>社会福祉法人喜和会</t>
  </si>
  <si>
    <t>障害者支援施設緑風園</t>
  </si>
  <si>
    <t>障害児入所施設松江学園</t>
  </si>
  <si>
    <t>島根県松江市東生馬町１５－１東部島根医療福祉センター内</t>
  </si>
  <si>
    <t>福祉型障がい児入所施設仁万の里児童部</t>
  </si>
  <si>
    <t>〔内訳〕
施設入所</t>
    <rPh sb="1" eb="3">
      <t>ウチワケ</t>
    </rPh>
    <rPh sb="5" eb="7">
      <t>シセツ</t>
    </rPh>
    <rPh sb="7" eb="9">
      <t>ニュウショ</t>
    </rPh>
    <phoneticPr fontId="2"/>
  </si>
  <si>
    <t>※全20法人（隠岐広域連合、独立行政法人国立病院機構松江医療センターを除いた数値）</t>
    <rPh sb="1" eb="2">
      <t>ゼン</t>
    </rPh>
    <rPh sb="4" eb="6">
      <t>ホウジン</t>
    </rPh>
    <rPh sb="7" eb="11">
      <t>オキコウイキ</t>
    </rPh>
    <rPh sb="11" eb="13">
      <t>レンゴウ</t>
    </rPh>
    <rPh sb="14" eb="16">
      <t>ドクリツ</t>
    </rPh>
    <rPh sb="16" eb="20">
      <t>ギョウセイホウジン</t>
    </rPh>
    <rPh sb="20" eb="22">
      <t>コクリツ</t>
    </rPh>
    <rPh sb="22" eb="26">
      <t>ビョウインキコウ</t>
    </rPh>
    <rPh sb="26" eb="28">
      <t>マツエ</t>
    </rPh>
    <rPh sb="28" eb="30">
      <t>イリョウ</t>
    </rPh>
    <rPh sb="35" eb="36">
      <t>ノゾ</t>
    </rPh>
    <rPh sb="38" eb="40">
      <t>スウチ</t>
    </rPh>
    <phoneticPr fontId="1"/>
  </si>
  <si>
    <t>※食材料費対象事業者のみ抽出</t>
    <rPh sb="1" eb="5">
      <t>ショクザイリョウヒ</t>
    </rPh>
    <rPh sb="5" eb="10">
      <t>タイショウジギョウシャ</t>
    </rPh>
    <rPh sb="12" eb="14">
      <t>チュウシュツ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</si>
</sst>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2" borderId="3" xfId="0" applyFont="1" applyFill="1" applyBorder="1"/>
    <xf numFmtId="0" fontId="5" fillId="0" borderId="1" xfId="0" applyFont="1" applyBorder="1" applyAlignment="1">
      <alignment horizontal="right"/>
    </xf>
    <xf numFmtId="0" fontId="5" fillId="0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0" fillId="0" borderId="0" xfId="0" applyFill="1"/>
    <xf numFmtId="0" fontId="4" fillId="0" borderId="3" xfId="0" applyFont="1" applyFill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4" fillId="0" borderId="0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0" fillId="0" borderId="2" xfId="0" applyFill="1" applyBorder="1"/>
    <xf numFmtId="0" fontId="3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Fill="1" applyBorder="1"/>
    <xf numFmtId="0" fontId="7" fillId="0" borderId="0" xfId="0" applyFont="1" applyFill="1"/>
    <xf numFmtId="0" fontId="7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BDB7-CC04-454A-882A-96743AC51CEE}">
  <sheetPr>
    <tabColor rgb="FFFFFF00"/>
    <pageSetUpPr fitToPage="1"/>
  </sheetPr>
  <dimension ref="A1:U40"/>
  <sheetViews>
    <sheetView tabSelected="1" view="pageBreakPreview" topLeftCell="H2" zoomScale="60" zoomScaleNormal="100" workbookViewId="0">
      <selection activeCell="F26" sqref="F26"/>
    </sheetView>
  </sheetViews>
  <sheetFormatPr defaultRowHeight="18" x14ac:dyDescent="0.55000000000000004"/>
  <cols>
    <col min="1" max="1" width="7.08203125" bestFit="1" customWidth="1"/>
    <col min="2" max="3" width="9" bestFit="1" customWidth="1"/>
    <col min="4" max="4" width="42.08203125" bestFit="1" customWidth="1"/>
    <col min="5" max="5" width="9" bestFit="1" customWidth="1"/>
    <col min="6" max="6" width="48.33203125" bestFit="1" customWidth="1"/>
    <col min="7" max="7" width="16.1640625" customWidth="1"/>
    <col min="8" max="8" width="16.58203125" customWidth="1"/>
    <col min="9" max="9" width="15.5" customWidth="1"/>
    <col min="10" max="10" width="42.08203125" bestFit="1" customWidth="1"/>
    <col min="11" max="11" width="56.75" bestFit="1" customWidth="1"/>
    <col min="12" max="12" width="21.33203125" bestFit="1" customWidth="1"/>
    <col min="13" max="13" width="15" customWidth="1"/>
    <col min="14" max="14" width="7.08203125" bestFit="1" customWidth="1"/>
    <col min="15" max="15" width="17.25" bestFit="1" customWidth="1"/>
    <col min="16" max="16" width="9" bestFit="1" customWidth="1"/>
    <col min="17" max="20" width="13.6640625" customWidth="1"/>
    <col min="21" max="21" width="9.5" bestFit="1" customWidth="1"/>
  </cols>
  <sheetData>
    <row r="1" spans="1:21" s="10" customFormat="1" ht="32" x14ac:dyDescent="0.8">
      <c r="A1" s="19"/>
      <c r="B1" s="19"/>
      <c r="C1" s="19"/>
      <c r="D1" s="19"/>
      <c r="E1" s="20"/>
      <c r="F1" s="19"/>
      <c r="G1" s="21"/>
      <c r="H1" s="22" t="s">
        <v>205</v>
      </c>
      <c r="I1" s="20"/>
      <c r="J1" s="19"/>
      <c r="K1" s="19"/>
      <c r="L1" s="19"/>
      <c r="M1" s="26"/>
      <c r="N1" s="27"/>
      <c r="O1" s="28" t="s">
        <v>238</v>
      </c>
      <c r="P1" s="19"/>
      <c r="Q1" s="19"/>
      <c r="R1" s="19"/>
      <c r="S1" s="19"/>
      <c r="T1" s="19"/>
      <c r="U1" s="14"/>
    </row>
    <row r="2" spans="1:21" s="12" customFormat="1" ht="38.5" customHeight="1" x14ac:dyDescent="0.55000000000000004">
      <c r="A2" s="17" t="s">
        <v>109</v>
      </c>
      <c r="B2" s="17" t="s">
        <v>108</v>
      </c>
      <c r="C2" s="17" t="s">
        <v>226</v>
      </c>
      <c r="D2" s="17" t="s">
        <v>1</v>
      </c>
      <c r="E2" s="17" t="s">
        <v>2</v>
      </c>
      <c r="F2" s="17" t="s">
        <v>111</v>
      </c>
      <c r="G2" s="17" t="s">
        <v>3</v>
      </c>
      <c r="H2" s="17" t="s">
        <v>4</v>
      </c>
      <c r="I2" s="17" t="s">
        <v>0</v>
      </c>
      <c r="J2" s="17" t="s">
        <v>5</v>
      </c>
      <c r="K2" s="17" t="s">
        <v>112</v>
      </c>
      <c r="L2" s="17" t="s">
        <v>6</v>
      </c>
      <c r="M2" s="24" t="s">
        <v>110</v>
      </c>
      <c r="N2" s="17" t="s">
        <v>127</v>
      </c>
      <c r="O2" s="23" t="s">
        <v>236</v>
      </c>
      <c r="P2" s="18" t="s">
        <v>128</v>
      </c>
      <c r="Q2" s="23" t="s">
        <v>129</v>
      </c>
      <c r="R2" s="23" t="s">
        <v>130</v>
      </c>
      <c r="S2" s="23" t="s">
        <v>131</v>
      </c>
      <c r="T2" s="23" t="s">
        <v>132</v>
      </c>
      <c r="U2" s="2"/>
    </row>
    <row r="3" spans="1:21" s="13" customFormat="1" x14ac:dyDescent="0.55000000000000004">
      <c r="A3" s="7" t="s">
        <v>106</v>
      </c>
      <c r="B3" s="7">
        <v>1585</v>
      </c>
      <c r="C3" s="7">
        <v>1</v>
      </c>
      <c r="D3" s="7" t="s">
        <v>210</v>
      </c>
      <c r="E3" s="8" t="s">
        <v>152</v>
      </c>
      <c r="F3" s="7" t="s">
        <v>216</v>
      </c>
      <c r="G3" s="8" t="s">
        <v>217</v>
      </c>
      <c r="H3" s="8" t="s">
        <v>218</v>
      </c>
      <c r="I3" s="8" t="s">
        <v>220</v>
      </c>
      <c r="J3" s="7" t="s">
        <v>223</v>
      </c>
      <c r="K3" s="7" t="s">
        <v>71</v>
      </c>
      <c r="L3" s="7" t="s">
        <v>192</v>
      </c>
      <c r="M3" s="8" t="s">
        <v>204</v>
      </c>
      <c r="N3" s="8">
        <v>10</v>
      </c>
      <c r="O3" s="7">
        <v>10</v>
      </c>
      <c r="P3" s="7"/>
      <c r="Q3" s="7"/>
      <c r="R3" s="7"/>
      <c r="S3" s="7"/>
      <c r="T3" s="7"/>
      <c r="U3" s="4" t="s">
        <v>224</v>
      </c>
    </row>
    <row r="4" spans="1:21" x14ac:dyDescent="0.55000000000000004">
      <c r="A4" s="1" t="s">
        <v>99</v>
      </c>
      <c r="B4" s="1">
        <v>494</v>
      </c>
      <c r="C4" s="1">
        <f>IF(D4="","",IF(D4=D3,C3,C3+1))</f>
        <v>2</v>
      </c>
      <c r="D4" s="1" t="s">
        <v>196</v>
      </c>
      <c r="E4" s="5" t="s">
        <v>145</v>
      </c>
      <c r="F4" s="1" t="s">
        <v>46</v>
      </c>
      <c r="G4" s="5" t="s">
        <v>47</v>
      </c>
      <c r="H4" s="5" t="s">
        <v>48</v>
      </c>
      <c r="I4" s="5" t="s">
        <v>173</v>
      </c>
      <c r="J4" s="1" t="s">
        <v>87</v>
      </c>
      <c r="K4" s="1" t="s">
        <v>46</v>
      </c>
      <c r="L4" s="1" t="s">
        <v>98</v>
      </c>
      <c r="M4" s="5" t="s">
        <v>204</v>
      </c>
      <c r="N4" s="5">
        <v>32</v>
      </c>
      <c r="O4" s="6">
        <v>32</v>
      </c>
      <c r="P4" s="6">
        <v>40</v>
      </c>
      <c r="Q4" s="6"/>
      <c r="R4" s="6"/>
      <c r="S4" s="6"/>
      <c r="T4" s="6"/>
      <c r="U4" s="3"/>
    </row>
    <row r="5" spans="1:21" x14ac:dyDescent="0.55000000000000004">
      <c r="A5" s="1" t="s">
        <v>106</v>
      </c>
      <c r="B5" s="1">
        <v>1524</v>
      </c>
      <c r="C5" s="1">
        <f t="shared" ref="C5:C39" si="0">IF(D5="","",IF(D5=D4,C4,C4+1))</f>
        <v>2</v>
      </c>
      <c r="D5" s="1" t="s">
        <v>196</v>
      </c>
      <c r="E5" s="5" t="s">
        <v>145</v>
      </c>
      <c r="F5" s="1" t="s">
        <v>46</v>
      </c>
      <c r="G5" s="5" t="s">
        <v>47</v>
      </c>
      <c r="H5" s="5" t="s">
        <v>48</v>
      </c>
      <c r="I5" s="5" t="s">
        <v>189</v>
      </c>
      <c r="J5" s="1" t="s">
        <v>88</v>
      </c>
      <c r="K5" s="1" t="s">
        <v>122</v>
      </c>
      <c r="L5" s="1" t="s">
        <v>192</v>
      </c>
      <c r="M5" s="5" t="s">
        <v>204</v>
      </c>
      <c r="N5" s="5">
        <v>30</v>
      </c>
      <c r="O5" s="6">
        <v>30</v>
      </c>
      <c r="P5" s="6"/>
      <c r="Q5" s="6"/>
      <c r="R5" s="6"/>
      <c r="S5" s="6"/>
      <c r="T5" s="6"/>
      <c r="U5" s="3"/>
    </row>
    <row r="6" spans="1:21" x14ac:dyDescent="0.55000000000000004">
      <c r="A6" s="1" t="s">
        <v>99</v>
      </c>
      <c r="B6" s="1">
        <v>27</v>
      </c>
      <c r="C6" s="1">
        <f t="shared" si="0"/>
        <v>3</v>
      </c>
      <c r="D6" s="1" t="s">
        <v>227</v>
      </c>
      <c r="E6" s="5" t="s">
        <v>134</v>
      </c>
      <c r="F6" s="1" t="s">
        <v>154</v>
      </c>
      <c r="G6" s="5" t="s">
        <v>9</v>
      </c>
      <c r="H6" s="5" t="s">
        <v>10</v>
      </c>
      <c r="I6" s="5" t="s">
        <v>157</v>
      </c>
      <c r="J6" s="1" t="s">
        <v>74</v>
      </c>
      <c r="K6" s="1" t="s">
        <v>113</v>
      </c>
      <c r="L6" s="1" t="s">
        <v>98</v>
      </c>
      <c r="M6" s="5" t="s">
        <v>204</v>
      </c>
      <c r="N6" s="5">
        <v>30</v>
      </c>
      <c r="O6" s="6">
        <v>30</v>
      </c>
      <c r="P6" s="6">
        <v>44</v>
      </c>
      <c r="Q6" s="6"/>
      <c r="R6" s="6"/>
      <c r="S6" s="6">
        <v>6</v>
      </c>
      <c r="T6" s="6">
        <v>30</v>
      </c>
      <c r="U6" s="3"/>
    </row>
    <row r="7" spans="1:21" x14ac:dyDescent="0.55000000000000004">
      <c r="A7" s="1" t="s">
        <v>99</v>
      </c>
      <c r="B7" s="1">
        <v>38</v>
      </c>
      <c r="C7" s="1">
        <f t="shared" si="0"/>
        <v>4</v>
      </c>
      <c r="D7" s="1" t="s">
        <v>202</v>
      </c>
      <c r="E7" s="5" t="s">
        <v>135</v>
      </c>
      <c r="F7" s="1" t="s">
        <v>11</v>
      </c>
      <c r="G7" s="5" t="s">
        <v>12</v>
      </c>
      <c r="H7" s="5" t="s">
        <v>13</v>
      </c>
      <c r="I7" s="5" t="s">
        <v>158</v>
      </c>
      <c r="J7" s="1" t="s">
        <v>75</v>
      </c>
      <c r="K7" s="1" t="s">
        <v>114</v>
      </c>
      <c r="L7" s="1" t="s">
        <v>98</v>
      </c>
      <c r="M7" s="5" t="s">
        <v>204</v>
      </c>
      <c r="N7" s="5">
        <v>40</v>
      </c>
      <c r="O7" s="6">
        <v>40</v>
      </c>
      <c r="P7" s="6">
        <v>40</v>
      </c>
      <c r="Q7" s="6"/>
      <c r="R7" s="6"/>
      <c r="S7" s="6"/>
      <c r="T7" s="6"/>
      <c r="U7" s="3"/>
    </row>
    <row r="8" spans="1:21" x14ac:dyDescent="0.55000000000000004">
      <c r="A8" s="1" t="s">
        <v>99</v>
      </c>
      <c r="B8" s="1">
        <v>682</v>
      </c>
      <c r="C8" s="1">
        <f t="shared" si="0"/>
        <v>5</v>
      </c>
      <c r="D8" s="1" t="s">
        <v>197</v>
      </c>
      <c r="E8" s="5" t="s">
        <v>149</v>
      </c>
      <c r="F8" s="1" t="s">
        <v>155</v>
      </c>
      <c r="G8" s="5" t="s">
        <v>61</v>
      </c>
      <c r="H8" s="5" t="s">
        <v>62</v>
      </c>
      <c r="I8" s="5" t="s">
        <v>178</v>
      </c>
      <c r="J8" s="1" t="s">
        <v>93</v>
      </c>
      <c r="K8" s="1" t="s">
        <v>63</v>
      </c>
      <c r="L8" s="1" t="s">
        <v>98</v>
      </c>
      <c r="M8" s="5" t="s">
        <v>204</v>
      </c>
      <c r="N8" s="5">
        <v>38</v>
      </c>
      <c r="O8" s="6">
        <v>38</v>
      </c>
      <c r="P8" s="6">
        <v>30</v>
      </c>
      <c r="Q8" s="6"/>
      <c r="R8" s="6"/>
      <c r="S8" s="6"/>
      <c r="T8" s="6">
        <v>20</v>
      </c>
      <c r="U8" s="3"/>
    </row>
    <row r="9" spans="1:21" x14ac:dyDescent="0.55000000000000004">
      <c r="A9" s="1" t="s">
        <v>99</v>
      </c>
      <c r="B9" s="1">
        <v>658</v>
      </c>
      <c r="C9" s="1">
        <f t="shared" si="0"/>
        <v>6</v>
      </c>
      <c r="D9" s="1" t="s">
        <v>231</v>
      </c>
      <c r="E9" s="5" t="s">
        <v>148</v>
      </c>
      <c r="F9" s="1" t="s">
        <v>58</v>
      </c>
      <c r="G9" s="5" t="s">
        <v>59</v>
      </c>
      <c r="H9" s="5" t="s">
        <v>60</v>
      </c>
      <c r="I9" s="5" t="s">
        <v>177</v>
      </c>
      <c r="J9" s="1" t="s">
        <v>91</v>
      </c>
      <c r="K9" s="1" t="s">
        <v>58</v>
      </c>
      <c r="L9" s="1" t="s">
        <v>98</v>
      </c>
      <c r="M9" s="5" t="s">
        <v>204</v>
      </c>
      <c r="N9" s="5">
        <v>30</v>
      </c>
      <c r="O9" s="6">
        <v>30</v>
      </c>
      <c r="P9" s="6">
        <v>40</v>
      </c>
      <c r="Q9" s="6"/>
      <c r="R9" s="6"/>
      <c r="S9" s="6"/>
      <c r="T9" s="6">
        <v>40</v>
      </c>
      <c r="U9" s="3"/>
    </row>
    <row r="10" spans="1:21" x14ac:dyDescent="0.55000000000000004">
      <c r="A10" s="1" t="s">
        <v>99</v>
      </c>
      <c r="B10" s="1">
        <v>568</v>
      </c>
      <c r="C10" s="1">
        <f t="shared" si="0"/>
        <v>7</v>
      </c>
      <c r="D10" s="1" t="s">
        <v>213</v>
      </c>
      <c r="E10" s="5" t="s">
        <v>146</v>
      </c>
      <c r="F10" s="1" t="s">
        <v>49</v>
      </c>
      <c r="G10" s="5" t="s">
        <v>50</v>
      </c>
      <c r="H10" s="5" t="s">
        <v>51</v>
      </c>
      <c r="I10" s="5" t="s">
        <v>174</v>
      </c>
      <c r="J10" s="1" t="s">
        <v>89</v>
      </c>
      <c r="K10" s="1" t="s">
        <v>49</v>
      </c>
      <c r="L10" s="1" t="s">
        <v>98</v>
      </c>
      <c r="M10" s="5" t="s">
        <v>204</v>
      </c>
      <c r="N10" s="5">
        <v>40</v>
      </c>
      <c r="O10" s="6">
        <v>40</v>
      </c>
      <c r="P10" s="6">
        <v>40</v>
      </c>
      <c r="Q10" s="6"/>
      <c r="R10" s="6"/>
      <c r="S10" s="6"/>
      <c r="T10" s="6"/>
      <c r="U10" s="3"/>
    </row>
    <row r="11" spans="1:21" x14ac:dyDescent="0.55000000000000004">
      <c r="A11" s="1" t="s">
        <v>99</v>
      </c>
      <c r="B11" s="1">
        <v>312</v>
      </c>
      <c r="C11" s="1">
        <f>IF(D11="","",IF(D11=D10,C10,C10+1))</f>
        <v>8</v>
      </c>
      <c r="D11" s="1" t="s">
        <v>209</v>
      </c>
      <c r="E11" s="5" t="s">
        <v>144</v>
      </c>
      <c r="F11" s="1" t="s">
        <v>39</v>
      </c>
      <c r="G11" s="5" t="s">
        <v>40</v>
      </c>
      <c r="H11" s="5" t="s">
        <v>41</v>
      </c>
      <c r="I11" s="5" t="s">
        <v>166</v>
      </c>
      <c r="J11" s="1" t="s">
        <v>82</v>
      </c>
      <c r="K11" s="1" t="s">
        <v>39</v>
      </c>
      <c r="L11" s="1" t="s">
        <v>98</v>
      </c>
      <c r="M11" s="5" t="s">
        <v>204</v>
      </c>
      <c r="N11" s="5">
        <v>60</v>
      </c>
      <c r="O11" s="1">
        <v>60</v>
      </c>
      <c r="P11" s="6">
        <v>60</v>
      </c>
      <c r="Q11" s="6"/>
      <c r="R11" s="6"/>
      <c r="S11" s="6"/>
      <c r="T11" s="6"/>
      <c r="U11" s="3"/>
    </row>
    <row r="12" spans="1:21" x14ac:dyDescent="0.55000000000000004">
      <c r="A12" s="1" t="s">
        <v>99</v>
      </c>
      <c r="B12" s="1">
        <v>43</v>
      </c>
      <c r="C12" s="1">
        <f t="shared" si="0"/>
        <v>9</v>
      </c>
      <c r="D12" s="1" t="s">
        <v>206</v>
      </c>
      <c r="E12" s="5" t="s">
        <v>136</v>
      </c>
      <c r="F12" s="1" t="s">
        <v>14</v>
      </c>
      <c r="G12" s="5" t="s">
        <v>15</v>
      </c>
      <c r="H12" s="5" t="s">
        <v>16</v>
      </c>
      <c r="I12" s="5" t="s">
        <v>159</v>
      </c>
      <c r="J12" s="1" t="s">
        <v>76</v>
      </c>
      <c r="K12" s="1" t="s">
        <v>14</v>
      </c>
      <c r="L12" s="1" t="s">
        <v>98</v>
      </c>
      <c r="M12" s="5" t="s">
        <v>204</v>
      </c>
      <c r="N12" s="5">
        <v>40</v>
      </c>
      <c r="O12" s="6">
        <v>40</v>
      </c>
      <c r="P12" s="6">
        <v>40</v>
      </c>
      <c r="Q12" s="6"/>
      <c r="R12" s="6"/>
      <c r="S12" s="6"/>
      <c r="T12" s="6"/>
      <c r="U12" s="3"/>
    </row>
    <row r="13" spans="1:21" x14ac:dyDescent="0.55000000000000004">
      <c r="A13" s="1" t="s">
        <v>106</v>
      </c>
      <c r="B13" s="1">
        <v>1364</v>
      </c>
      <c r="C13" s="1">
        <f t="shared" si="0"/>
        <v>9</v>
      </c>
      <c r="D13" s="1" t="s">
        <v>206</v>
      </c>
      <c r="E13" s="5" t="s">
        <v>136</v>
      </c>
      <c r="F13" s="1" t="s">
        <v>14</v>
      </c>
      <c r="G13" s="5" t="s">
        <v>100</v>
      </c>
      <c r="H13" s="5" t="s">
        <v>101</v>
      </c>
      <c r="I13" s="5" t="s">
        <v>183</v>
      </c>
      <c r="J13" s="1" t="s">
        <v>233</v>
      </c>
      <c r="K13" s="1" t="s">
        <v>14</v>
      </c>
      <c r="L13" s="1" t="s">
        <v>192</v>
      </c>
      <c r="M13" s="5" t="s">
        <v>204</v>
      </c>
      <c r="N13" s="5">
        <v>20</v>
      </c>
      <c r="O13" s="6">
        <v>20</v>
      </c>
      <c r="P13" s="6"/>
      <c r="Q13" s="6"/>
      <c r="R13" s="6"/>
      <c r="S13" s="6"/>
      <c r="T13" s="6"/>
      <c r="U13" s="3"/>
    </row>
    <row r="14" spans="1:21" x14ac:dyDescent="0.55000000000000004">
      <c r="A14" s="1" t="s">
        <v>99</v>
      </c>
      <c r="B14" s="1">
        <v>46</v>
      </c>
      <c r="C14" s="1">
        <f t="shared" si="0"/>
        <v>10</v>
      </c>
      <c r="D14" s="1" t="s">
        <v>194</v>
      </c>
      <c r="E14" s="5" t="s">
        <v>137</v>
      </c>
      <c r="F14" s="1" t="s">
        <v>17</v>
      </c>
      <c r="G14" s="5" t="s">
        <v>18</v>
      </c>
      <c r="H14" s="5" t="s">
        <v>19</v>
      </c>
      <c r="I14" s="5" t="s">
        <v>160</v>
      </c>
      <c r="J14" s="1" t="s">
        <v>228</v>
      </c>
      <c r="K14" s="1" t="s">
        <v>20</v>
      </c>
      <c r="L14" s="1" t="s">
        <v>98</v>
      </c>
      <c r="M14" s="5" t="s">
        <v>204</v>
      </c>
      <c r="N14" s="5">
        <v>60</v>
      </c>
      <c r="O14" s="6">
        <v>60</v>
      </c>
      <c r="P14" s="6">
        <v>40</v>
      </c>
      <c r="Q14" s="6"/>
      <c r="R14" s="6"/>
      <c r="S14" s="6"/>
      <c r="T14" s="6"/>
      <c r="U14" s="3"/>
    </row>
    <row r="15" spans="1:21" x14ac:dyDescent="0.55000000000000004">
      <c r="A15" s="1" t="s">
        <v>99</v>
      </c>
      <c r="B15" s="1">
        <v>50</v>
      </c>
      <c r="C15" s="1">
        <f t="shared" si="0"/>
        <v>10</v>
      </c>
      <c r="D15" s="1" t="s">
        <v>194</v>
      </c>
      <c r="E15" s="5" t="s">
        <v>137</v>
      </c>
      <c r="F15" s="1" t="s">
        <v>20</v>
      </c>
      <c r="G15" s="5" t="s">
        <v>18</v>
      </c>
      <c r="H15" s="5" t="s">
        <v>19</v>
      </c>
      <c r="I15" s="5" t="s">
        <v>161</v>
      </c>
      <c r="J15" s="1" t="s">
        <v>77</v>
      </c>
      <c r="K15" s="1" t="s">
        <v>115</v>
      </c>
      <c r="L15" s="1" t="s">
        <v>98</v>
      </c>
      <c r="M15" s="5" t="s">
        <v>204</v>
      </c>
      <c r="N15" s="5">
        <v>60</v>
      </c>
      <c r="O15" s="6">
        <v>60</v>
      </c>
      <c r="P15" s="6">
        <v>40</v>
      </c>
      <c r="Q15" s="6"/>
      <c r="R15" s="6"/>
      <c r="S15" s="6"/>
      <c r="T15" s="6">
        <v>40</v>
      </c>
      <c r="U15" s="3"/>
    </row>
    <row r="16" spans="1:21" x14ac:dyDescent="0.55000000000000004">
      <c r="A16" s="1" t="s">
        <v>99</v>
      </c>
      <c r="B16" s="1">
        <v>315</v>
      </c>
      <c r="C16" s="1">
        <f t="shared" si="0"/>
        <v>11</v>
      </c>
      <c r="D16" s="1" t="s">
        <v>195</v>
      </c>
      <c r="E16" s="5" t="s">
        <v>138</v>
      </c>
      <c r="F16" s="1" t="s">
        <v>21</v>
      </c>
      <c r="G16" s="5" t="s">
        <v>22</v>
      </c>
      <c r="H16" s="5" t="s">
        <v>23</v>
      </c>
      <c r="I16" s="5" t="s">
        <v>167</v>
      </c>
      <c r="J16" s="1" t="s">
        <v>83</v>
      </c>
      <c r="K16" s="1" t="s">
        <v>118</v>
      </c>
      <c r="L16" s="1" t="s">
        <v>98</v>
      </c>
      <c r="M16" s="5" t="s">
        <v>204</v>
      </c>
      <c r="N16" s="5">
        <v>40</v>
      </c>
      <c r="O16" s="6">
        <v>40</v>
      </c>
      <c r="P16" s="6">
        <v>45</v>
      </c>
      <c r="Q16" s="6">
        <v>6</v>
      </c>
      <c r="R16" s="6"/>
      <c r="S16" s="6"/>
      <c r="T16" s="6">
        <v>10</v>
      </c>
      <c r="U16" s="3"/>
    </row>
    <row r="17" spans="1:21" x14ac:dyDescent="0.55000000000000004">
      <c r="A17" s="1" t="s">
        <v>99</v>
      </c>
      <c r="B17" s="1">
        <v>94</v>
      </c>
      <c r="C17" s="1">
        <f t="shared" si="0"/>
        <v>12</v>
      </c>
      <c r="D17" s="1" t="s">
        <v>207</v>
      </c>
      <c r="E17" s="5" t="s">
        <v>143</v>
      </c>
      <c r="F17" s="1" t="s">
        <v>33</v>
      </c>
      <c r="G17" s="5" t="s">
        <v>34</v>
      </c>
      <c r="H17" s="5" t="s">
        <v>35</v>
      </c>
      <c r="I17" s="5" t="s">
        <v>164</v>
      </c>
      <c r="J17" s="1" t="s">
        <v>80</v>
      </c>
      <c r="K17" s="1" t="s">
        <v>116</v>
      </c>
      <c r="L17" s="1" t="s">
        <v>98</v>
      </c>
      <c r="M17" s="5" t="s">
        <v>204</v>
      </c>
      <c r="N17" s="5">
        <v>60</v>
      </c>
      <c r="O17" s="6">
        <v>60</v>
      </c>
      <c r="P17" s="6">
        <v>115</v>
      </c>
      <c r="Q17" s="6"/>
      <c r="R17" s="6"/>
      <c r="S17" s="6"/>
      <c r="T17" s="6"/>
      <c r="U17" s="3"/>
    </row>
    <row r="18" spans="1:21" x14ac:dyDescent="0.55000000000000004">
      <c r="A18" s="1" t="s">
        <v>99</v>
      </c>
      <c r="B18" s="1">
        <v>324</v>
      </c>
      <c r="C18" s="1">
        <f t="shared" si="0"/>
        <v>13</v>
      </c>
      <c r="D18" s="1" t="s">
        <v>208</v>
      </c>
      <c r="E18" s="5" t="s">
        <v>144</v>
      </c>
      <c r="F18" s="1" t="s">
        <v>42</v>
      </c>
      <c r="G18" s="5" t="s">
        <v>43</v>
      </c>
      <c r="H18" s="5" t="s">
        <v>44</v>
      </c>
      <c r="I18" s="5" t="s">
        <v>168</v>
      </c>
      <c r="J18" s="1" t="s">
        <v>84</v>
      </c>
      <c r="K18" s="1" t="s">
        <v>42</v>
      </c>
      <c r="L18" s="1" t="s">
        <v>98</v>
      </c>
      <c r="M18" s="5" t="s">
        <v>204</v>
      </c>
      <c r="N18" s="5">
        <v>30</v>
      </c>
      <c r="O18" s="1">
        <v>30</v>
      </c>
      <c r="P18" s="6">
        <v>55</v>
      </c>
      <c r="Q18" s="6"/>
      <c r="R18" s="6"/>
      <c r="S18" s="6"/>
      <c r="T18" s="6">
        <v>40</v>
      </c>
      <c r="U18" s="3"/>
    </row>
    <row r="19" spans="1:21" x14ac:dyDescent="0.55000000000000004">
      <c r="A19" s="1" t="s">
        <v>99</v>
      </c>
      <c r="B19" s="1">
        <v>328</v>
      </c>
      <c r="C19" s="1">
        <f t="shared" si="0"/>
        <v>13</v>
      </c>
      <c r="D19" s="1" t="s">
        <v>208</v>
      </c>
      <c r="E19" s="5" t="s">
        <v>144</v>
      </c>
      <c r="F19" s="1" t="s">
        <v>45</v>
      </c>
      <c r="G19" s="5" t="s">
        <v>43</v>
      </c>
      <c r="H19" s="5" t="s">
        <v>44</v>
      </c>
      <c r="I19" s="5" t="s">
        <v>169</v>
      </c>
      <c r="J19" s="1" t="s">
        <v>85</v>
      </c>
      <c r="K19" s="1" t="s">
        <v>45</v>
      </c>
      <c r="L19" s="1" t="s">
        <v>98</v>
      </c>
      <c r="M19" s="5" t="s">
        <v>204</v>
      </c>
      <c r="N19" s="5">
        <v>30</v>
      </c>
      <c r="O19" s="6">
        <v>30</v>
      </c>
      <c r="P19" s="6">
        <v>50</v>
      </c>
      <c r="Q19" s="6"/>
      <c r="R19" s="6"/>
      <c r="S19" s="6"/>
      <c r="T19" s="6"/>
      <c r="U19" s="3"/>
    </row>
    <row r="20" spans="1:21" x14ac:dyDescent="0.55000000000000004">
      <c r="A20" s="1" t="s">
        <v>106</v>
      </c>
      <c r="B20" s="1">
        <v>1453</v>
      </c>
      <c r="C20" s="1">
        <f t="shared" si="0"/>
        <v>13</v>
      </c>
      <c r="D20" s="1" t="s">
        <v>208</v>
      </c>
      <c r="E20" s="5" t="s">
        <v>144</v>
      </c>
      <c r="F20" s="1" t="s">
        <v>42</v>
      </c>
      <c r="G20" s="5" t="s">
        <v>43</v>
      </c>
      <c r="H20" s="5" t="s">
        <v>44</v>
      </c>
      <c r="I20" s="5" t="s">
        <v>187</v>
      </c>
      <c r="J20" s="1" t="s">
        <v>107</v>
      </c>
      <c r="K20" s="1" t="s">
        <v>120</v>
      </c>
      <c r="L20" s="1" t="s">
        <v>192</v>
      </c>
      <c r="M20" s="5" t="s">
        <v>204</v>
      </c>
      <c r="N20" s="5">
        <v>30</v>
      </c>
      <c r="O20" s="6">
        <v>30</v>
      </c>
      <c r="P20" s="6"/>
      <c r="Q20" s="6"/>
      <c r="R20" s="6"/>
      <c r="S20" s="6"/>
      <c r="T20" s="6"/>
      <c r="U20" s="3"/>
    </row>
    <row r="21" spans="1:21" x14ac:dyDescent="0.55000000000000004">
      <c r="A21" s="1" t="s">
        <v>99</v>
      </c>
      <c r="B21" s="1">
        <v>632</v>
      </c>
      <c r="C21" s="1">
        <f t="shared" si="0"/>
        <v>14</v>
      </c>
      <c r="D21" s="1" t="s">
        <v>215</v>
      </c>
      <c r="E21" s="5" t="s">
        <v>147</v>
      </c>
      <c r="F21" s="1" t="s">
        <v>55</v>
      </c>
      <c r="G21" s="5" t="s">
        <v>56</v>
      </c>
      <c r="H21" s="5" t="s">
        <v>57</v>
      </c>
      <c r="I21" s="5" t="s">
        <v>176</v>
      </c>
      <c r="J21" s="1" t="s">
        <v>203</v>
      </c>
      <c r="K21" s="1" t="s">
        <v>105</v>
      </c>
      <c r="L21" s="1" t="s">
        <v>98</v>
      </c>
      <c r="M21" s="5" t="s">
        <v>204</v>
      </c>
      <c r="N21" s="5">
        <v>57</v>
      </c>
      <c r="O21" s="6">
        <v>57</v>
      </c>
      <c r="P21" s="6">
        <v>80</v>
      </c>
      <c r="Q21" s="6"/>
      <c r="R21" s="6"/>
      <c r="S21" s="6"/>
      <c r="T21" s="6"/>
      <c r="U21" s="3"/>
    </row>
    <row r="22" spans="1:21" x14ac:dyDescent="0.55000000000000004">
      <c r="A22" s="1" t="s">
        <v>99</v>
      </c>
      <c r="B22" s="1">
        <v>65</v>
      </c>
      <c r="C22" s="1">
        <f t="shared" si="0"/>
        <v>15</v>
      </c>
      <c r="D22" s="1" t="s">
        <v>201</v>
      </c>
      <c r="E22" s="5" t="s">
        <v>139</v>
      </c>
      <c r="F22" s="1" t="s">
        <v>24</v>
      </c>
      <c r="G22" s="5" t="s">
        <v>25</v>
      </c>
      <c r="H22" s="5" t="s">
        <v>26</v>
      </c>
      <c r="I22" s="5" t="s">
        <v>162</v>
      </c>
      <c r="J22" s="1" t="s">
        <v>78</v>
      </c>
      <c r="K22" s="1" t="s">
        <v>24</v>
      </c>
      <c r="L22" s="1" t="s">
        <v>98</v>
      </c>
      <c r="M22" s="5" t="s">
        <v>204</v>
      </c>
      <c r="N22" s="5">
        <v>30</v>
      </c>
      <c r="O22" s="6">
        <v>30</v>
      </c>
      <c r="P22" s="6">
        <v>35</v>
      </c>
      <c r="Q22" s="6"/>
      <c r="R22" s="6"/>
      <c r="S22" s="6"/>
      <c r="T22" s="6"/>
      <c r="U22" s="3"/>
    </row>
    <row r="23" spans="1:21" x14ac:dyDescent="0.55000000000000004">
      <c r="A23" s="1" t="s">
        <v>99</v>
      </c>
      <c r="B23" s="1">
        <v>68</v>
      </c>
      <c r="C23" s="1">
        <f t="shared" si="0"/>
        <v>16</v>
      </c>
      <c r="D23" s="1" t="s">
        <v>199</v>
      </c>
      <c r="E23" s="5" t="s">
        <v>140</v>
      </c>
      <c r="F23" s="1" t="s">
        <v>27</v>
      </c>
      <c r="G23" s="5" t="s">
        <v>28</v>
      </c>
      <c r="H23" s="5" t="s">
        <v>29</v>
      </c>
      <c r="I23" s="5" t="s">
        <v>163</v>
      </c>
      <c r="J23" s="1" t="s">
        <v>79</v>
      </c>
      <c r="K23" s="1" t="s">
        <v>27</v>
      </c>
      <c r="L23" s="1" t="s">
        <v>98</v>
      </c>
      <c r="M23" s="5" t="s">
        <v>204</v>
      </c>
      <c r="N23" s="5">
        <v>50</v>
      </c>
      <c r="O23" s="6">
        <v>50</v>
      </c>
      <c r="P23" s="6">
        <v>55</v>
      </c>
      <c r="Q23" s="6"/>
      <c r="R23" s="6"/>
      <c r="S23" s="6"/>
      <c r="T23" s="6"/>
      <c r="U23" s="3"/>
    </row>
    <row r="24" spans="1:21" x14ac:dyDescent="0.55000000000000004">
      <c r="A24" s="1" t="s">
        <v>99</v>
      </c>
      <c r="B24" s="1">
        <v>103</v>
      </c>
      <c r="C24" s="1">
        <f t="shared" si="0"/>
        <v>17</v>
      </c>
      <c r="D24" s="1" t="s">
        <v>212</v>
      </c>
      <c r="E24" s="5" t="s">
        <v>141</v>
      </c>
      <c r="F24" s="1" t="s">
        <v>36</v>
      </c>
      <c r="G24" s="5" t="s">
        <v>37</v>
      </c>
      <c r="H24" s="5" t="s">
        <v>38</v>
      </c>
      <c r="I24" s="5" t="s">
        <v>165</v>
      </c>
      <c r="J24" s="1" t="s">
        <v>81</v>
      </c>
      <c r="K24" s="1" t="s">
        <v>117</v>
      </c>
      <c r="L24" s="1" t="s">
        <v>98</v>
      </c>
      <c r="M24" s="5" t="s">
        <v>204</v>
      </c>
      <c r="N24" s="5">
        <v>70</v>
      </c>
      <c r="O24" s="6">
        <v>70</v>
      </c>
      <c r="P24" s="6">
        <v>60</v>
      </c>
      <c r="Q24" s="6"/>
      <c r="R24" s="6">
        <v>20</v>
      </c>
      <c r="S24" s="6"/>
      <c r="T24" s="6"/>
      <c r="U24" s="3"/>
    </row>
    <row r="25" spans="1:21" x14ac:dyDescent="0.55000000000000004">
      <c r="A25" s="1" t="s">
        <v>99</v>
      </c>
      <c r="B25" s="1">
        <v>335</v>
      </c>
      <c r="C25" s="1">
        <f t="shared" si="0"/>
        <v>17</v>
      </c>
      <c r="D25" s="1" t="s">
        <v>212</v>
      </c>
      <c r="E25" s="5" t="s">
        <v>141</v>
      </c>
      <c r="F25" s="1" t="s">
        <v>36</v>
      </c>
      <c r="G25" s="5" t="s">
        <v>37</v>
      </c>
      <c r="H25" s="5" t="s">
        <v>38</v>
      </c>
      <c r="I25" s="5" t="s">
        <v>170</v>
      </c>
      <c r="J25" s="1" t="s">
        <v>229</v>
      </c>
      <c r="K25" s="1" t="s">
        <v>119</v>
      </c>
      <c r="L25" s="1" t="s">
        <v>98</v>
      </c>
      <c r="M25" s="5" t="s">
        <v>204</v>
      </c>
      <c r="N25" s="5">
        <v>75</v>
      </c>
      <c r="O25" s="6">
        <v>75</v>
      </c>
      <c r="P25" s="6">
        <v>105</v>
      </c>
      <c r="Q25" s="6"/>
      <c r="R25" s="6"/>
      <c r="S25" s="6"/>
      <c r="T25" s="6"/>
      <c r="U25" s="3"/>
    </row>
    <row r="26" spans="1:21" x14ac:dyDescent="0.55000000000000004">
      <c r="A26" s="1" t="s">
        <v>99</v>
      </c>
      <c r="B26" s="1">
        <v>443</v>
      </c>
      <c r="C26" s="1">
        <f t="shared" si="0"/>
        <v>17</v>
      </c>
      <c r="D26" s="1" t="s">
        <v>212</v>
      </c>
      <c r="E26" s="5" t="s">
        <v>141</v>
      </c>
      <c r="F26" s="1" t="s">
        <v>36</v>
      </c>
      <c r="G26" s="5" t="s">
        <v>37</v>
      </c>
      <c r="H26" s="5" t="s">
        <v>38</v>
      </c>
      <c r="I26" s="5" t="s">
        <v>171</v>
      </c>
      <c r="J26" s="1" t="s">
        <v>230</v>
      </c>
      <c r="K26" s="1" t="s">
        <v>121</v>
      </c>
      <c r="L26" s="1" t="s">
        <v>98</v>
      </c>
      <c r="M26" s="5" t="s">
        <v>204</v>
      </c>
      <c r="N26" s="5">
        <v>80</v>
      </c>
      <c r="O26" s="6">
        <v>80</v>
      </c>
      <c r="P26" s="6">
        <v>80</v>
      </c>
      <c r="Q26" s="6"/>
      <c r="R26" s="6"/>
      <c r="S26" s="6"/>
      <c r="T26" s="6"/>
      <c r="U26" s="3"/>
    </row>
    <row r="27" spans="1:21" x14ac:dyDescent="0.55000000000000004">
      <c r="A27" s="1" t="s">
        <v>99</v>
      </c>
      <c r="B27" s="1">
        <v>690</v>
      </c>
      <c r="C27" s="1">
        <f t="shared" si="0"/>
        <v>17</v>
      </c>
      <c r="D27" s="1" t="s">
        <v>212</v>
      </c>
      <c r="E27" s="5" t="s">
        <v>141</v>
      </c>
      <c r="F27" s="1" t="s">
        <v>36</v>
      </c>
      <c r="G27" s="5" t="s">
        <v>37</v>
      </c>
      <c r="H27" s="5" t="s">
        <v>38</v>
      </c>
      <c r="I27" s="5" t="s">
        <v>179</v>
      </c>
      <c r="J27" s="1" t="s">
        <v>232</v>
      </c>
      <c r="K27" s="1" t="s">
        <v>125</v>
      </c>
      <c r="L27" s="1" t="s">
        <v>98</v>
      </c>
      <c r="M27" s="5" t="s">
        <v>204</v>
      </c>
      <c r="N27" s="5">
        <v>70</v>
      </c>
      <c r="O27" s="1">
        <v>70</v>
      </c>
      <c r="P27" s="6">
        <v>80</v>
      </c>
      <c r="Q27" s="6"/>
      <c r="R27" s="6"/>
      <c r="S27" s="6"/>
      <c r="T27" s="6"/>
      <c r="U27" s="3"/>
    </row>
    <row r="28" spans="1:21" x14ac:dyDescent="0.55000000000000004">
      <c r="A28" s="6" t="s">
        <v>99</v>
      </c>
      <c r="B28" s="1">
        <v>466</v>
      </c>
      <c r="C28" s="1">
        <f t="shared" si="0"/>
        <v>18</v>
      </c>
      <c r="D28" s="1" t="s">
        <v>200</v>
      </c>
      <c r="E28" s="5" t="s">
        <v>142</v>
      </c>
      <c r="F28" s="1" t="s">
        <v>30</v>
      </c>
      <c r="G28" s="5" t="s">
        <v>31</v>
      </c>
      <c r="H28" s="5" t="s">
        <v>32</v>
      </c>
      <c r="I28" s="5" t="s">
        <v>172</v>
      </c>
      <c r="J28" s="1" t="s">
        <v>86</v>
      </c>
      <c r="K28" s="1" t="s">
        <v>30</v>
      </c>
      <c r="L28" s="1" t="s">
        <v>98</v>
      </c>
      <c r="M28" s="5" t="s">
        <v>204</v>
      </c>
      <c r="N28" s="5">
        <v>40</v>
      </c>
      <c r="O28" s="1">
        <v>40</v>
      </c>
      <c r="P28" s="6">
        <v>60</v>
      </c>
      <c r="Q28" s="6"/>
      <c r="R28" s="6"/>
      <c r="S28" s="6"/>
      <c r="T28" s="6"/>
      <c r="U28" s="3"/>
    </row>
    <row r="29" spans="1:21" x14ac:dyDescent="0.55000000000000004">
      <c r="A29" s="1" t="s">
        <v>106</v>
      </c>
      <c r="B29" s="1">
        <v>1365</v>
      </c>
      <c r="C29" s="1">
        <f t="shared" si="0"/>
        <v>18</v>
      </c>
      <c r="D29" s="1" t="s">
        <v>200</v>
      </c>
      <c r="E29" s="5" t="s">
        <v>142</v>
      </c>
      <c r="F29" s="1" t="s">
        <v>30</v>
      </c>
      <c r="G29" s="5" t="s">
        <v>31</v>
      </c>
      <c r="H29" s="5" t="s">
        <v>32</v>
      </c>
      <c r="I29" s="5" t="s">
        <v>184</v>
      </c>
      <c r="J29" s="1" t="s">
        <v>221</v>
      </c>
      <c r="K29" s="1" t="s">
        <v>234</v>
      </c>
      <c r="L29" s="1" t="s">
        <v>193</v>
      </c>
      <c r="M29" s="5" t="s">
        <v>204</v>
      </c>
      <c r="N29" s="5">
        <v>90</v>
      </c>
      <c r="O29" s="6">
        <v>90</v>
      </c>
      <c r="P29" s="6"/>
      <c r="Q29" s="6"/>
      <c r="R29" s="6"/>
      <c r="S29" s="6"/>
      <c r="T29" s="6"/>
      <c r="U29" s="3"/>
    </row>
    <row r="30" spans="1:21" s="10" customFormat="1" x14ac:dyDescent="0.55000000000000004">
      <c r="A30" s="6" t="s">
        <v>106</v>
      </c>
      <c r="B30" s="6">
        <v>1514</v>
      </c>
      <c r="C30" s="6">
        <f t="shared" si="0"/>
        <v>18</v>
      </c>
      <c r="D30" s="6" t="s">
        <v>200</v>
      </c>
      <c r="E30" s="9" t="s">
        <v>142</v>
      </c>
      <c r="F30" s="6" t="s">
        <v>30</v>
      </c>
      <c r="G30" s="9" t="s">
        <v>31</v>
      </c>
      <c r="H30" s="9" t="s">
        <v>32</v>
      </c>
      <c r="I30" s="9" t="s">
        <v>188</v>
      </c>
      <c r="J30" s="6" t="s">
        <v>97</v>
      </c>
      <c r="K30" s="6" t="s">
        <v>30</v>
      </c>
      <c r="L30" s="6" t="s">
        <v>193</v>
      </c>
      <c r="M30" s="9" t="s">
        <v>204</v>
      </c>
      <c r="N30" s="9">
        <v>100</v>
      </c>
      <c r="O30" s="6">
        <v>100</v>
      </c>
      <c r="P30" s="6"/>
      <c r="Q30" s="6"/>
      <c r="R30" s="6"/>
      <c r="S30" s="6"/>
      <c r="T30" s="6"/>
      <c r="U30" s="11"/>
    </row>
    <row r="31" spans="1:21" x14ac:dyDescent="0.55000000000000004">
      <c r="A31" s="6" t="s">
        <v>99</v>
      </c>
      <c r="B31" s="1">
        <v>571</v>
      </c>
      <c r="C31" s="1">
        <f t="shared" si="0"/>
        <v>19</v>
      </c>
      <c r="D31" s="1" t="s">
        <v>214</v>
      </c>
      <c r="E31" s="5" t="s">
        <v>146</v>
      </c>
      <c r="F31" s="1" t="s">
        <v>52</v>
      </c>
      <c r="G31" s="5" t="s">
        <v>53</v>
      </c>
      <c r="H31" s="5" t="s">
        <v>54</v>
      </c>
      <c r="I31" s="5" t="s">
        <v>175</v>
      </c>
      <c r="J31" s="1" t="s">
        <v>90</v>
      </c>
      <c r="K31" s="1" t="s">
        <v>123</v>
      </c>
      <c r="L31" s="1" t="s">
        <v>98</v>
      </c>
      <c r="M31" s="5" t="s">
        <v>204</v>
      </c>
      <c r="N31" s="5">
        <v>30</v>
      </c>
      <c r="O31" s="1">
        <v>30</v>
      </c>
      <c r="P31" s="1">
        <v>31</v>
      </c>
      <c r="Q31" s="1"/>
      <c r="R31" s="1"/>
      <c r="S31" s="1"/>
      <c r="T31" s="1"/>
      <c r="U31" s="3"/>
    </row>
    <row r="32" spans="1:21" s="13" customFormat="1" x14ac:dyDescent="0.55000000000000004">
      <c r="A32" s="7" t="s">
        <v>99</v>
      </c>
      <c r="B32" s="7">
        <v>729</v>
      </c>
      <c r="C32" s="7">
        <f t="shared" si="0"/>
        <v>20</v>
      </c>
      <c r="D32" s="7" t="s">
        <v>211</v>
      </c>
      <c r="E32" s="8" t="s">
        <v>151</v>
      </c>
      <c r="F32" s="7" t="s">
        <v>68</v>
      </c>
      <c r="G32" s="8" t="s">
        <v>69</v>
      </c>
      <c r="H32" s="8" t="s">
        <v>70</v>
      </c>
      <c r="I32" s="8" t="s">
        <v>182</v>
      </c>
      <c r="J32" s="7" t="s">
        <v>96</v>
      </c>
      <c r="K32" s="7" t="s">
        <v>71</v>
      </c>
      <c r="L32" s="7" t="s">
        <v>98</v>
      </c>
      <c r="M32" s="8" t="s">
        <v>204</v>
      </c>
      <c r="N32" s="8">
        <v>50</v>
      </c>
      <c r="O32" s="7">
        <v>60</v>
      </c>
      <c r="P32" s="7">
        <v>60</v>
      </c>
      <c r="Q32" s="7"/>
      <c r="R32" s="7"/>
      <c r="S32" s="7"/>
      <c r="T32" s="7">
        <v>40</v>
      </c>
      <c r="U32" s="4" t="s">
        <v>225</v>
      </c>
    </row>
    <row r="33" spans="1:21" x14ac:dyDescent="0.55000000000000004">
      <c r="A33" s="1" t="s">
        <v>106</v>
      </c>
      <c r="B33" s="1">
        <v>1586</v>
      </c>
      <c r="C33" s="1">
        <f t="shared" si="0"/>
        <v>20</v>
      </c>
      <c r="D33" s="1" t="s">
        <v>211</v>
      </c>
      <c r="E33" s="5" t="s">
        <v>153</v>
      </c>
      <c r="F33" s="1" t="s">
        <v>68</v>
      </c>
      <c r="G33" s="5" t="s">
        <v>72</v>
      </c>
      <c r="H33" s="5" t="s">
        <v>73</v>
      </c>
      <c r="I33" s="5" t="s">
        <v>191</v>
      </c>
      <c r="J33" s="1" t="s">
        <v>235</v>
      </c>
      <c r="K33" s="1" t="s">
        <v>71</v>
      </c>
      <c r="L33" s="1" t="s">
        <v>192</v>
      </c>
      <c r="M33" s="5" t="s">
        <v>204</v>
      </c>
      <c r="N33" s="5">
        <v>10</v>
      </c>
      <c r="O33" s="6">
        <v>10</v>
      </c>
      <c r="P33" s="6"/>
      <c r="Q33" s="6"/>
      <c r="R33" s="6"/>
      <c r="S33" s="6"/>
      <c r="T33" s="6"/>
      <c r="U33" s="3"/>
    </row>
    <row r="34" spans="1:21" x14ac:dyDescent="0.55000000000000004">
      <c r="A34" s="6" t="s">
        <v>99</v>
      </c>
      <c r="B34" s="1">
        <v>693</v>
      </c>
      <c r="C34" s="1">
        <f t="shared" si="0"/>
        <v>21</v>
      </c>
      <c r="D34" s="1" t="s">
        <v>198</v>
      </c>
      <c r="E34" s="5" t="s">
        <v>150</v>
      </c>
      <c r="F34" s="1" t="s">
        <v>156</v>
      </c>
      <c r="G34" s="5" t="s">
        <v>66</v>
      </c>
      <c r="H34" s="5" t="s">
        <v>67</v>
      </c>
      <c r="I34" s="5" t="s">
        <v>180</v>
      </c>
      <c r="J34" s="1" t="s">
        <v>94</v>
      </c>
      <c r="K34" s="1" t="s">
        <v>126</v>
      </c>
      <c r="L34" s="1" t="s">
        <v>98</v>
      </c>
      <c r="M34" s="5" t="s">
        <v>204</v>
      </c>
      <c r="N34" s="5">
        <v>70</v>
      </c>
      <c r="O34" s="1">
        <v>70</v>
      </c>
      <c r="P34" s="1">
        <v>70</v>
      </c>
      <c r="Q34" s="1"/>
      <c r="R34" s="1"/>
      <c r="S34" s="1"/>
      <c r="T34" s="1"/>
      <c r="U34" s="3"/>
    </row>
    <row r="35" spans="1:21" x14ac:dyDescent="0.55000000000000004">
      <c r="A35" s="6" t="s">
        <v>99</v>
      </c>
      <c r="B35" s="1">
        <v>696</v>
      </c>
      <c r="C35" s="1">
        <f t="shared" si="0"/>
        <v>21</v>
      </c>
      <c r="D35" s="1" t="s">
        <v>198</v>
      </c>
      <c r="E35" s="5" t="s">
        <v>150</v>
      </c>
      <c r="F35" s="1" t="s">
        <v>65</v>
      </c>
      <c r="G35" s="5" t="s">
        <v>66</v>
      </c>
      <c r="H35" s="5" t="s">
        <v>67</v>
      </c>
      <c r="I35" s="5" t="s">
        <v>181</v>
      </c>
      <c r="J35" s="1" t="s">
        <v>95</v>
      </c>
      <c r="K35" s="1" t="s">
        <v>65</v>
      </c>
      <c r="L35" s="1" t="s">
        <v>98</v>
      </c>
      <c r="M35" s="5" t="s">
        <v>204</v>
      </c>
      <c r="N35" s="5">
        <v>36</v>
      </c>
      <c r="O35" s="1">
        <v>36</v>
      </c>
      <c r="P35" s="1">
        <v>48</v>
      </c>
      <c r="Q35" s="1">
        <v>6</v>
      </c>
      <c r="R35" s="1"/>
      <c r="S35" s="1"/>
      <c r="T35" s="1">
        <v>25</v>
      </c>
      <c r="U35" s="3"/>
    </row>
    <row r="36" spans="1:21" s="10" customFormat="1" x14ac:dyDescent="0.55000000000000004">
      <c r="A36" s="6" t="s">
        <v>106</v>
      </c>
      <c r="B36" s="6">
        <v>1580</v>
      </c>
      <c r="C36" s="6">
        <f t="shared" si="0"/>
        <v>21</v>
      </c>
      <c r="D36" s="6" t="s">
        <v>198</v>
      </c>
      <c r="E36" s="9" t="s">
        <v>150</v>
      </c>
      <c r="F36" s="6" t="s">
        <v>65</v>
      </c>
      <c r="G36" s="9" t="s">
        <v>66</v>
      </c>
      <c r="H36" s="9" t="s">
        <v>67</v>
      </c>
      <c r="I36" s="9" t="s">
        <v>219</v>
      </c>
      <c r="J36" s="6" t="s">
        <v>222</v>
      </c>
      <c r="K36" s="6" t="s">
        <v>126</v>
      </c>
      <c r="L36" s="6" t="s">
        <v>192</v>
      </c>
      <c r="M36" s="9" t="s">
        <v>204</v>
      </c>
      <c r="N36" s="9">
        <v>30</v>
      </c>
      <c r="O36" s="6">
        <v>30</v>
      </c>
      <c r="P36" s="6"/>
      <c r="Q36" s="6"/>
      <c r="R36" s="6"/>
      <c r="S36" s="6"/>
      <c r="T36" s="6"/>
      <c r="U36" s="11"/>
    </row>
    <row r="37" spans="1:21" s="10" customFormat="1" x14ac:dyDescent="0.55000000000000004">
      <c r="A37" s="6" t="s">
        <v>106</v>
      </c>
      <c r="B37" s="6">
        <v>1582</v>
      </c>
      <c r="C37" s="6">
        <f t="shared" si="0"/>
        <v>21</v>
      </c>
      <c r="D37" s="6" t="s">
        <v>198</v>
      </c>
      <c r="E37" s="9" t="s">
        <v>150</v>
      </c>
      <c r="F37" s="6" t="s">
        <v>64</v>
      </c>
      <c r="G37" s="9" t="s">
        <v>66</v>
      </c>
      <c r="H37" s="9" t="s">
        <v>104</v>
      </c>
      <c r="I37" s="9" t="s">
        <v>190</v>
      </c>
      <c r="J37" s="6" t="s">
        <v>92</v>
      </c>
      <c r="K37" s="6" t="s">
        <v>124</v>
      </c>
      <c r="L37" s="6" t="s">
        <v>192</v>
      </c>
      <c r="M37" s="9" t="s">
        <v>204</v>
      </c>
      <c r="N37" s="9">
        <v>8</v>
      </c>
      <c r="O37" s="6">
        <v>8</v>
      </c>
      <c r="P37" s="6"/>
      <c r="Q37" s="6"/>
      <c r="R37" s="6"/>
      <c r="S37" s="6"/>
      <c r="T37" s="6"/>
      <c r="U37" s="14"/>
    </row>
    <row r="38" spans="1:21" s="13" customFormat="1" x14ac:dyDescent="0.55000000000000004">
      <c r="A38" s="15" t="s">
        <v>106</v>
      </c>
      <c r="B38" s="15">
        <v>1366</v>
      </c>
      <c r="C38" s="7">
        <f t="shared" si="0"/>
        <v>22</v>
      </c>
      <c r="D38" s="15" t="s">
        <v>102</v>
      </c>
      <c r="E38" s="16" t="s">
        <v>133</v>
      </c>
      <c r="F38" s="15" t="s">
        <v>103</v>
      </c>
      <c r="G38" s="16" t="s">
        <v>7</v>
      </c>
      <c r="H38" s="16" t="s">
        <v>8</v>
      </c>
      <c r="I38" s="16" t="s">
        <v>185</v>
      </c>
      <c r="J38" s="15" t="s">
        <v>102</v>
      </c>
      <c r="K38" s="15" t="s">
        <v>103</v>
      </c>
      <c r="L38" s="15" t="s">
        <v>193</v>
      </c>
      <c r="M38" s="16" t="s">
        <v>204</v>
      </c>
      <c r="N38" s="15">
        <v>5</v>
      </c>
      <c r="O38" s="15">
        <v>5</v>
      </c>
      <c r="P38" s="15"/>
      <c r="Q38" s="15"/>
      <c r="R38" s="15"/>
      <c r="S38" s="15"/>
      <c r="T38" s="15"/>
      <c r="U38" s="13" t="s">
        <v>225</v>
      </c>
    </row>
    <row r="39" spans="1:21" s="13" customFormat="1" x14ac:dyDescent="0.55000000000000004">
      <c r="A39" s="15" t="s">
        <v>106</v>
      </c>
      <c r="B39" s="15">
        <v>1367</v>
      </c>
      <c r="C39" s="7">
        <f t="shared" si="0"/>
        <v>22</v>
      </c>
      <c r="D39" s="15" t="s">
        <v>102</v>
      </c>
      <c r="E39" s="16" t="s">
        <v>133</v>
      </c>
      <c r="F39" s="15" t="s">
        <v>103</v>
      </c>
      <c r="G39" s="16" t="s">
        <v>7</v>
      </c>
      <c r="H39" s="16" t="s">
        <v>8</v>
      </c>
      <c r="I39" s="16" t="s">
        <v>186</v>
      </c>
      <c r="J39" s="15" t="s">
        <v>102</v>
      </c>
      <c r="K39" s="15" t="s">
        <v>103</v>
      </c>
      <c r="L39" s="15" t="s">
        <v>193</v>
      </c>
      <c r="M39" s="16" t="s">
        <v>204</v>
      </c>
      <c r="N39" s="15">
        <v>14</v>
      </c>
      <c r="O39" s="15">
        <v>14</v>
      </c>
      <c r="P39" s="15"/>
      <c r="Q39" s="15"/>
      <c r="R39" s="15"/>
      <c r="S39" s="15"/>
      <c r="T39" s="15"/>
      <c r="U39" s="13" t="s">
        <v>225</v>
      </c>
    </row>
    <row r="40" spans="1:21" ht="22.5" x14ac:dyDescent="0.65">
      <c r="D40" s="25" t="s">
        <v>237</v>
      </c>
    </row>
  </sheetData>
  <autoFilter ref="A2:V2" xr:uid="{6F25BDB7-CC04-454A-882A-96743AC51CEE}"/>
  <phoneticPr fontId="1"/>
  <pageMargins left="0.7" right="0.7" top="0.75" bottom="0.75" header="0.3" footer="0.3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食材料費対象事業者</vt:lpstr>
      <vt:lpstr>食材料費対象事業者!Print_Area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2025-07-31T02:38:48Z</dcterms:modified>
</cp:coreProperties>
</file>